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mchenko\Downloads\"/>
    </mc:Choice>
  </mc:AlternateContent>
  <bookViews>
    <workbookView xWindow="0" yWindow="0" windowWidth="28800" windowHeight="14100"/>
  </bookViews>
  <sheets>
    <sheet name="d3 зі змінами" sheetId="13" r:id="rId1"/>
  </sheets>
  <definedNames>
    <definedName name="_xlnm.Print_Titles">#REF!</definedName>
  </definedNames>
  <calcPr calcId="162913"/>
</workbook>
</file>

<file path=xl/calcChain.xml><?xml version="1.0" encoding="utf-8"?>
<calcChain xmlns="http://schemas.openxmlformats.org/spreadsheetml/2006/main">
  <c r="N8" i="13" l="1"/>
  <c r="D11" i="13"/>
  <c r="E11" i="13"/>
  <c r="N12" i="13"/>
  <c r="D12" i="13"/>
  <c r="E12" i="13"/>
  <c r="C13" i="13"/>
  <c r="N11" i="13"/>
  <c r="C10" i="13"/>
  <c r="N9" i="13"/>
</calcChain>
</file>

<file path=xl/sharedStrings.xml><?xml version="1.0" encoding="utf-8"?>
<sst xmlns="http://schemas.openxmlformats.org/spreadsheetml/2006/main" count="41" uniqueCount="30">
  <si>
    <t>Всього</t>
  </si>
  <si>
    <t>Спеціальний фонд</t>
  </si>
  <si>
    <t/>
  </si>
  <si>
    <t>Загальний фонд</t>
  </si>
  <si>
    <t>(тис. грн)</t>
  </si>
  <si>
    <t>0330</t>
  </si>
  <si>
    <t>0810</t>
  </si>
  <si>
    <t>Підготовка і участь національних збірних команд в Паралімпійських  і Дефлімпійських іграх</t>
  </si>
  <si>
    <t>3401120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</si>
  <si>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</si>
  <si>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0501020</t>
  </si>
  <si>
    <t>комунальні послуги та енергоносії</t>
  </si>
  <si>
    <t>оплата праці</t>
  </si>
  <si>
    <t>видатки розвитку</t>
  </si>
  <si>
    <t>видатки споживання</t>
  </si>
  <si>
    <t>Найменування
згідно з відомчою і програмною класифікаціями видатків та кредитування державного бюджету</t>
  </si>
  <si>
    <t>Код функціональної класифікації видатків та кредитування бюджету</t>
  </si>
  <si>
    <t>Код програмної класифікації видатків та кредитування державного бюджету</t>
  </si>
  <si>
    <t>з них:</t>
  </si>
  <si>
    <t>Разом: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</si>
  <si>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</si>
  <si>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</si>
  <si>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</si>
  <si>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</si>
  <si>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</si>
  <si>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</si>
  <si>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</si>
  <si>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</si>
  <si>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 xml:space="preserve"> Зміни доДодатку 3 до Закону України "Про Державний бюджет України на 2021 рік"
щодо збільшення видатків на забезпечення здійснення правосуддя місцевими, апеляційними судами</t>
  </si>
  <si>
    <r>
      <t>Додаток № 1</t>
    </r>
    <r>
      <rPr>
        <sz val="14"/>
        <rFont val="Times New Roman"/>
        <family val="1"/>
        <charset val="204"/>
      </rPr>
      <t xml:space="preserve"> до Закону України "Про внесення змін до  Закону України "Про Державний бюджет України на 2021 рік"
щодо збільшення видатків на забезпечення здійснення правосуддя місцевими, апеляційними судами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</si>
</sst>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6" formatCode="#,##0.0"/>
    <numFmt numFmtId="191" formatCode="_-* #,##0.00_₴_-;\-* #,##0.00_₴_-;_-* &quot;-&quot;??_₴_-;_-@_-"/>
  </numFmts>
  <fonts count="1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2" fillId="0" borderId="0"/>
    <xf numFmtId="0" fontId="1" fillId="0" borderId="0"/>
    <xf numFmtId="0" fontId="10" fillId="0" borderId="0"/>
    <xf numFmtId="0" fontId="15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191" fontId="15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186" fontId="7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wrapText="1"/>
    </xf>
    <xf numFmtId="186" fontId="3" fillId="0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wrapText="1"/>
    </xf>
    <xf numFmtId="186" fontId="1" fillId="0" borderId="0" xfId="0" applyNumberFormat="1" applyFont="1" applyFill="1"/>
    <xf numFmtId="186" fontId="1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</cellXfs>
  <cellStyles count="10">
    <cellStyle name="Normal_Доходи" xfId="1"/>
    <cellStyle name="Звичайний" xfId="0" builtinId="0"/>
    <cellStyle name="Звичайний 2" xfId="2"/>
    <cellStyle name="Звичайний 2 3" xfId="3"/>
    <cellStyle name="Звичайний 2 3 2" xfId="4"/>
    <cellStyle name="Звичайний 3" xfId="5"/>
    <cellStyle name="Звичайний 3 2" xfId="6"/>
    <cellStyle name="Звичайний 4" xfId="7"/>
    <cellStyle name="Обычный 2" xfId="8"/>
    <cellStyle name="Фінансовий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7"/>
  <sheetViews>
    <sheetView tabSelected="1" topLeftCell="J1" workbookViewId="0">
      <selection activeCell="L3" sqref="L3:T3"/>
    </sheetView>
  </sheetViews>
  <sheetFormatPr defaultColWidth="9.1640625" defaultRowHeight="12.75" x14ac:dyDescent="0.2"/>
  <cols>
    <col min="1" max="1" width="12.1640625" style="1" customWidth="1"/>
    <col min="2" max="2" width="12.83203125" style="1" customWidth="1"/>
    <col min="3" max="3" width="53.83203125" style="1" customWidth="1"/>
    <col min="4" max="4" width="21.5" style="1" customWidth="1"/>
    <col min="5" max="5" width="17" style="1" customWidth="1"/>
    <col min="6" max="6" width="16.6640625" style="1" customWidth="1"/>
    <col min="7" max="7" width="14" style="1" customWidth="1"/>
    <col min="8" max="8" width="15.6640625" style="1" customWidth="1"/>
    <col min="9" max="9" width="16.5" style="1" customWidth="1"/>
    <col min="10" max="10" width="15" style="1" customWidth="1"/>
    <col min="11" max="11" width="14.83203125" style="1" customWidth="1"/>
    <col min="12" max="12" width="14.33203125" style="1" customWidth="1"/>
    <col min="13" max="13" width="14.83203125" style="1" customWidth="1"/>
    <col min="14" max="14" width="19.33203125" style="1" customWidth="1"/>
    <col min="15" max="15" width="4" style="2" customWidth="1"/>
    <col min="16" max="19" width="0" style="2" hidden="1" customWidth="1"/>
    <col min="20" max="20" width="9.1640625" style="2"/>
    <col min="21" max="21" width="9.83203125" style="2" bestFit="1" customWidth="1"/>
    <col min="22" max="16384" width="9.1640625" style="2"/>
  </cols>
  <sheetData>
    <row r="3" spans="1:21" ht="87" customHeight="1" x14ac:dyDescent="0.2">
      <c r="D3" s="4"/>
      <c r="E3" s="4"/>
      <c r="F3" s="4"/>
      <c r="G3" s="4"/>
      <c r="H3" s="4"/>
      <c r="I3" s="4"/>
      <c r="J3" s="4"/>
      <c r="K3" s="22"/>
      <c r="L3" s="23" t="s">
        <v>29</v>
      </c>
      <c r="M3" s="24"/>
      <c r="N3" s="24"/>
      <c r="O3" s="24"/>
      <c r="P3" s="24"/>
      <c r="Q3" s="24"/>
      <c r="R3" s="24"/>
      <c r="S3" s="24"/>
      <c r="T3" s="24"/>
    </row>
    <row r="4" spans="1:21" ht="47.25" customHeight="1" x14ac:dyDescent="0.3">
      <c r="A4" s="5"/>
      <c r="B4" s="6"/>
      <c r="C4" s="23" t="s">
        <v>28</v>
      </c>
      <c r="D4" s="24"/>
      <c r="E4" s="24"/>
      <c r="F4" s="24"/>
      <c r="G4" s="24"/>
      <c r="H4" s="24"/>
      <c r="I4" s="24"/>
      <c r="J4" s="24"/>
      <c r="K4" s="24"/>
      <c r="L4" s="7"/>
      <c r="M4" s="7"/>
      <c r="N4" s="8" t="s">
        <v>4</v>
      </c>
    </row>
    <row r="5" spans="1:21" ht="15" x14ac:dyDescent="0.2">
      <c r="A5" s="29" t="s">
        <v>17</v>
      </c>
      <c r="B5" s="30" t="s">
        <v>16</v>
      </c>
      <c r="C5" s="31" t="s">
        <v>15</v>
      </c>
      <c r="D5" s="32" t="s">
        <v>3</v>
      </c>
      <c r="E5" s="33"/>
      <c r="F5" s="34"/>
      <c r="G5" s="34"/>
      <c r="H5" s="35"/>
      <c r="I5" s="34" t="s">
        <v>1</v>
      </c>
      <c r="J5" s="33"/>
      <c r="K5" s="34"/>
      <c r="L5" s="34"/>
      <c r="M5" s="33"/>
      <c r="N5" s="32" t="s">
        <v>19</v>
      </c>
    </row>
    <row r="6" spans="1:21" x14ac:dyDescent="0.2">
      <c r="A6" s="29"/>
      <c r="B6" s="30"/>
      <c r="C6" s="31"/>
      <c r="D6" s="28" t="s">
        <v>0</v>
      </c>
      <c r="E6" s="27" t="s">
        <v>14</v>
      </c>
      <c r="F6" s="25" t="s">
        <v>18</v>
      </c>
      <c r="G6" s="26"/>
      <c r="H6" s="27" t="s">
        <v>13</v>
      </c>
      <c r="I6" s="28" t="s">
        <v>0</v>
      </c>
      <c r="J6" s="27" t="s">
        <v>14</v>
      </c>
      <c r="K6" s="25" t="s">
        <v>18</v>
      </c>
      <c r="L6" s="26"/>
      <c r="M6" s="27" t="s">
        <v>13</v>
      </c>
      <c r="N6" s="32"/>
    </row>
    <row r="7" spans="1:21" ht="38.25" x14ac:dyDescent="0.2">
      <c r="A7" s="29"/>
      <c r="B7" s="30"/>
      <c r="C7" s="31"/>
      <c r="D7" s="36"/>
      <c r="E7" s="27"/>
      <c r="F7" s="9" t="s">
        <v>12</v>
      </c>
      <c r="G7" s="10" t="s">
        <v>11</v>
      </c>
      <c r="H7" s="27"/>
      <c r="I7" s="28"/>
      <c r="J7" s="27"/>
      <c r="K7" s="10" t="s">
        <v>12</v>
      </c>
      <c r="L7" s="11" t="s">
        <v>11</v>
      </c>
      <c r="M7" s="27"/>
      <c r="N7" s="32"/>
    </row>
    <row r="8" spans="1:21" ht="13.5" x14ac:dyDescent="0.2">
      <c r="A8" s="15" t="s">
        <v>20</v>
      </c>
      <c r="B8" s="16"/>
      <c r="C8" s="17" t="s">
        <v>21</v>
      </c>
      <c r="D8" s="18">
        <v>13753162.42</v>
      </c>
      <c r="E8" s="18">
        <v>13753162.42</v>
      </c>
      <c r="F8" s="18">
        <v>11828084.199999999</v>
      </c>
      <c r="G8" s="18">
        <v>116017.8</v>
      </c>
      <c r="H8" s="18">
        <v>0</v>
      </c>
      <c r="I8" s="18">
        <v>2500000</v>
      </c>
      <c r="J8" s="18">
        <v>2500000</v>
      </c>
      <c r="K8" s="18">
        <v>1240821.8</v>
      </c>
      <c r="L8" s="18">
        <v>74769.899999999994</v>
      </c>
      <c r="M8" s="18">
        <v>0</v>
      </c>
      <c r="N8" s="18">
        <f>I8+D8</f>
        <v>16253162.42</v>
      </c>
      <c r="U8" s="20"/>
    </row>
    <row r="9" spans="1:21" ht="13.5" x14ac:dyDescent="0.25">
      <c r="A9" s="16" t="s">
        <v>22</v>
      </c>
      <c r="B9" s="16"/>
      <c r="C9" s="19" t="s">
        <v>23</v>
      </c>
      <c r="D9" s="18">
        <v>13753162.42</v>
      </c>
      <c r="E9" s="18">
        <v>13753162.42</v>
      </c>
      <c r="F9" s="18">
        <v>11828084.199999999</v>
      </c>
      <c r="G9" s="18">
        <v>116017.8</v>
      </c>
      <c r="H9" s="18">
        <v>0</v>
      </c>
      <c r="I9" s="18">
        <v>2500000</v>
      </c>
      <c r="J9" s="18">
        <v>2500000</v>
      </c>
      <c r="K9" s="18">
        <v>1240821.8</v>
      </c>
      <c r="L9" s="18">
        <v>74769.899999999994</v>
      </c>
      <c r="M9" s="18">
        <v>0</v>
      </c>
      <c r="N9" s="18">
        <f>I9+D9</f>
        <v>16253162.42</v>
      </c>
      <c r="U9" s="20"/>
    </row>
    <row r="10" spans="1:21" ht="40.5" customHeight="1" x14ac:dyDescent="0.2">
      <c r="A10" s="12" t="s">
        <v>10</v>
      </c>
      <c r="B10" s="12" t="s">
        <v>5</v>
      </c>
      <c r="C10" s="13" t="str">
        <f>CONCATENATE(SUBSTITUTE(P10,"###",""),SUBSTITUTE(Q10,"###",""),SUBSTITUTE(R10,"###",""),SUBSTITUTE(S10,"###",""))</f>
        <v>Забезпечення здійснення правосуддя місцевими, апеляційними судами та функціонування органів і установ системи правосуддя</v>
      </c>
      <c r="D10" s="3">
        <v>13750162.4</v>
      </c>
      <c r="E10" s="3">
        <v>13750162.4</v>
      </c>
      <c r="F10" s="3">
        <v>11828084.199999999</v>
      </c>
      <c r="G10" s="3">
        <v>116017.8</v>
      </c>
      <c r="H10" s="3">
        <v>0</v>
      </c>
      <c r="I10" s="3">
        <v>2500000</v>
      </c>
      <c r="J10" s="3">
        <v>2500000</v>
      </c>
      <c r="K10" s="3">
        <v>1240821.8</v>
      </c>
      <c r="L10" s="3">
        <v>74769.899999999994</v>
      </c>
      <c r="M10" s="3">
        <v>0</v>
      </c>
      <c r="N10" s="3">
        <v>16250162.4</v>
      </c>
      <c r="O10" s="14"/>
      <c r="P10" s="2" t="s">
        <v>9</v>
      </c>
      <c r="Q10" s="2" t="s">
        <v>2</v>
      </c>
      <c r="R10" s="2" t="s">
        <v>2</v>
      </c>
      <c r="S10" s="2" t="s">
        <v>2</v>
      </c>
    </row>
    <row r="11" spans="1:21" ht="13.5" x14ac:dyDescent="0.2">
      <c r="A11" s="15" t="s">
        <v>24</v>
      </c>
      <c r="B11" s="16"/>
      <c r="C11" s="17" t="s">
        <v>25</v>
      </c>
      <c r="D11" s="18">
        <f>7268990.31-600000</f>
        <v>6668990.3099999996</v>
      </c>
      <c r="E11" s="18">
        <f>5925932.2-600000</f>
        <v>5325932.2</v>
      </c>
      <c r="F11" s="18">
        <v>801396.8</v>
      </c>
      <c r="G11" s="18">
        <v>5782.2999999999993</v>
      </c>
      <c r="H11" s="18">
        <v>1343058.11</v>
      </c>
      <c r="I11" s="18">
        <v>673</v>
      </c>
      <c r="J11" s="18">
        <v>173</v>
      </c>
      <c r="K11" s="18">
        <v>91.6</v>
      </c>
      <c r="L11" s="18">
        <v>0</v>
      </c>
      <c r="M11" s="18">
        <v>500</v>
      </c>
      <c r="N11" s="18">
        <f>I11+D11</f>
        <v>6669663.3099999996</v>
      </c>
      <c r="U11" s="20"/>
    </row>
    <row r="12" spans="1:21" ht="13.5" x14ac:dyDescent="0.25">
      <c r="A12" s="16" t="s">
        <v>26</v>
      </c>
      <c r="B12" s="16"/>
      <c r="C12" s="19" t="s">
        <v>27</v>
      </c>
      <c r="D12" s="18">
        <f>7268990.31-600000</f>
        <v>6668990.3099999996</v>
      </c>
      <c r="E12" s="18">
        <f>5925932.2-600000</f>
        <v>5325932.2</v>
      </c>
      <c r="F12" s="18">
        <v>801396.8</v>
      </c>
      <c r="G12" s="18">
        <v>5782.2999999999993</v>
      </c>
      <c r="H12" s="18">
        <v>1343058.11</v>
      </c>
      <c r="I12" s="18">
        <v>673</v>
      </c>
      <c r="J12" s="18">
        <v>173</v>
      </c>
      <c r="K12" s="18">
        <v>91.6</v>
      </c>
      <c r="L12" s="18">
        <v>0</v>
      </c>
      <c r="M12" s="18">
        <v>500</v>
      </c>
      <c r="N12" s="18">
        <f>I12+D12</f>
        <v>6669663.3099999996</v>
      </c>
      <c r="U12" s="20"/>
    </row>
    <row r="13" spans="1:21" ht="30.75" customHeight="1" x14ac:dyDescent="0.2">
      <c r="A13" s="12" t="s">
        <v>8</v>
      </c>
      <c r="B13" s="12" t="s">
        <v>6</v>
      </c>
      <c r="C13" s="13" t="str">
        <f>CONCATENATE(SUBSTITUTE(P13,"###",""),SUBSTITUTE(Q13,"###",""),SUBSTITUTE(R13,"###",""),SUBSTITUTE(S13,"###",""))</f>
        <v>Підготовка і участь національних збірних команд в Паралімпійських  і Дефлімпійських іграх</v>
      </c>
      <c r="D13" s="3">
        <v>1759928</v>
      </c>
      <c r="E13" s="3">
        <v>1759928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1759928</v>
      </c>
      <c r="O13" s="14"/>
      <c r="P13" s="2" t="s">
        <v>7</v>
      </c>
      <c r="Q13" s="2" t="s">
        <v>2</v>
      </c>
      <c r="R13" s="2" t="s">
        <v>2</v>
      </c>
      <c r="S13" s="2" t="s">
        <v>2</v>
      </c>
      <c r="U13" s="20"/>
    </row>
    <row r="17" spans="4:4" x14ac:dyDescent="0.2">
      <c r="D17" s="21"/>
    </row>
  </sheetData>
  <mergeCells count="16">
    <mergeCell ref="A5:A7"/>
    <mergeCell ref="B5:B7"/>
    <mergeCell ref="C5:C7"/>
    <mergeCell ref="D5:H5"/>
    <mergeCell ref="I5:M5"/>
    <mergeCell ref="N5:N7"/>
    <mergeCell ref="D6:D7"/>
    <mergeCell ref="E6:E7"/>
    <mergeCell ref="L3:T3"/>
    <mergeCell ref="F6:G6"/>
    <mergeCell ref="H6:H7"/>
    <mergeCell ref="I6:I7"/>
    <mergeCell ref="J6:J7"/>
    <mergeCell ref="K6:L6"/>
    <mergeCell ref="M6:M7"/>
    <mergeCell ref="C4:K4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866E55-F94C-4773-A86B-6DE5294DBCB6}"/>
</file>

<file path=customXml/itemProps2.xml><?xml version="1.0" encoding="utf-8"?>
<ds:datastoreItem xmlns:ds="http://schemas.openxmlformats.org/officeDocument/2006/customXml" ds:itemID="{401795EA-CAD4-467B-A1B2-6146990F9DE2}"/>
</file>

<file path=customXml/itemProps3.xml><?xml version="1.0" encoding="utf-8"?>
<ds:datastoreItem xmlns:ds="http://schemas.openxmlformats.org/officeDocument/2006/customXml" ds:itemID="{EC1349F7-1F0D-4CFE-9ADD-EF5A2EF3FF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d3 зі змінами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2021-03-24T06:41:22Z</dcterms:created>
  <dcterms:modified xsi:type="dcterms:W3CDTF">2021-03-24T06:41:22Z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