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0"/>
  <workbookPr/>
  <mc:AlternateContent xmlns:mc="http://schemas.openxmlformats.org/markup-compatibility/2006">
    <mc:Choice Requires="x15">
      <x15ac:absPath xmlns:x15ac="http://schemas.microsoft.com/office/spreadsheetml/2010/11/ac" url="/Users/dima/Downloads/ПЗУ/"/>
    </mc:Choice>
  </mc:AlternateContent>
  <xr:revisionPtr revIDLastSave="0" documentId="13_ncr:1_{ED693523-E080-7A47-86A4-C9AF10481C15}" xr6:coauthVersionLast="45" xr6:coauthVersionMax="45" xr10:uidLastSave="{00000000-0000-0000-0000-000000000000}"/>
  <bookViews>
    <workbookView xWindow="0" yWindow="460" windowWidth="28800" windowHeight="12300" xr2:uid="{00000000-000D-0000-FFFF-FFFF00000000}"/>
  </bookViews>
  <sheets>
    <sheet name="Додаток6" sheetId="1" r:id="rId1"/>
  </sheets>
  <definedNames>
    <definedName name="_xlnm.Print_Titles" localSheetId="0">Додаток6!$6:$6</definedName>
    <definedName name="_xlnm.Print_Area" localSheetId="0">Додаток6!$A$1:$F$16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H11" i="1"/>
</calcChain>
</file>

<file path=xl/sharedStrings.xml><?xml version="1.0" encoding="utf-8"?>
<sst xmlns="http://schemas.openxmlformats.org/spreadsheetml/2006/main" count="34" uniqueCount="27">
  <si>
    <t>тис. грн.</t>
  </si>
  <si>
    <t>Назва кредитора та інвестиційного проекту, 
що реалізується за рахунок кредиту (позики)</t>
  </si>
  <si>
    <t xml:space="preserve">Назва валюти, в якій залучається кредит (позика) </t>
  </si>
  <si>
    <r>
      <t xml:space="preserve">Загальний обсяг кредиту (позики) 
</t>
    </r>
    <r>
      <rPr>
        <i/>
        <sz val="11"/>
        <rFont val="Times New Roman"/>
        <family val="1"/>
        <charset val="204"/>
      </rPr>
      <t>(тис. один.)</t>
    </r>
  </si>
  <si>
    <t>Код програмної класифікації видатків та кредитування державного бюджету</t>
  </si>
  <si>
    <t>Найменування згідно з програмною класифікацією
 видатків та кредитування державного бюджету</t>
  </si>
  <si>
    <t xml:space="preserve">Обсяг залучення кредиту (позики)                                                     у 2020 році (тис. грн) </t>
  </si>
  <si>
    <t>Затверджено</t>
  </si>
  <si>
    <t>Запропоновані зміни</t>
  </si>
  <si>
    <t xml:space="preserve">З урахуванням запропонованих змін </t>
  </si>
  <si>
    <t>Кредитор - Міжнародний банк реконструкції та розвитку:</t>
  </si>
  <si>
    <t>Проект "Поліпшення охорони здоров’я на службі у людей"</t>
  </si>
  <si>
    <t>дол. США</t>
  </si>
  <si>
    <t>Поліпшення охорони здоров’я на службі у людей</t>
  </si>
  <si>
    <t>Проект "Додаткове фінансування Проєкту "Поліпшення охорони здоров’я на службі у людей"</t>
  </si>
  <si>
    <t>Проект "Модернізація системи соціальної підтримки населення України"</t>
  </si>
  <si>
    <t>Модернізація системи соціальної підтримки населення України</t>
  </si>
  <si>
    <t>Проект "Додаткове фінансування для проєкту "Модернізація системи соціальної підтримки населення України"</t>
  </si>
  <si>
    <t>Кредитор - Європейський банк реконструкції та розвитку:</t>
  </si>
  <si>
    <t>Проект "Реконструкція, капітальний ремонт та технічне переоснащення магістрального газопроводу Уренгой-Помари-Ужгород"</t>
  </si>
  <si>
    <t>євро</t>
  </si>
  <si>
    <t xml:space="preserve">Реконструкція, капітальний ремонт та технічне переоснащення магістрального газопроводу Уренгой-Помари-Ужгород </t>
  </si>
  <si>
    <t>Кредитор - Європейський інвестиційний банк:</t>
  </si>
  <si>
    <t xml:space="preserve">Проект "Реконструкція, капітальний ремонт та технічне переоснащення магістрального газопроводу Уренгой-Помари-Ужгород" </t>
  </si>
  <si>
    <t>РАЗОМ</t>
  </si>
  <si>
    <t>Додаток № 6                                             до Закону України "Про внесення змін до Закону України "Про Державний бюджет України на 2020 рік" щодо державних запозичень</t>
  </si>
  <si>
    <t xml:space="preserve">Порівняльна таблиця до додатку 8 до Закону України "Про Державний бюджет України на 2020 рік" 
"Перелік кредитів (позик), що залучаються державою до спеціального фонду Державного бюджету України на 2020 рік
 від іноземних держав, іноземних фінансових установ і міжнародних фінансових організацій для реалізації інвестиційних проектів"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</si>
</sst>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_ ;[Red]\-#,##0\ "/>
  </numFmts>
  <fonts count="14" x14ac:knownFonts="1">
    <font>
      <sz val="10"/>
      <color indexed="8"/>
      <name val="ARIAL"/>
      <charset val="1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3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top"/>
    </xf>
    <xf numFmtId="0" fontId="1" fillId="0" borderId="0"/>
    <xf numFmtId="0" fontId="1" fillId="0" borderId="0"/>
    <xf numFmtId="0" fontId="1" fillId="0" borderId="0"/>
  </cellStyleXfs>
  <cellXfs count="51">
    <xf numFmtId="0" fontId="0" fillId="0" borderId="0" xfId="0">
      <alignment vertical="top"/>
    </xf>
    <xf numFmtId="0" fontId="2" fillId="0" borderId="0" xfId="1" applyFont="1" applyFill="1"/>
    <xf numFmtId="0" fontId="2" fillId="0" borderId="0" xfId="1" applyFont="1" applyFill="1" applyAlignment="1">
      <alignment horizontal="right"/>
    </xf>
    <xf numFmtId="0" fontId="6" fillId="0" borderId="0" xfId="1" applyFont="1" applyFill="1"/>
    <xf numFmtId="0" fontId="7" fillId="0" borderId="7" xfId="2" applyFont="1" applyFill="1" applyBorder="1" applyAlignment="1">
      <alignment horizontal="center" vertical="center" wrapText="1"/>
    </xf>
    <xf numFmtId="0" fontId="9" fillId="2" borderId="7" xfId="1" applyFont="1" applyFill="1" applyBorder="1" applyAlignment="1">
      <alignment vertical="center"/>
    </xf>
    <xf numFmtId="0" fontId="9" fillId="0" borderId="7" xfId="1" applyFont="1" applyFill="1" applyBorder="1" applyAlignment="1">
      <alignment vertical="center"/>
    </xf>
    <xf numFmtId="0" fontId="9" fillId="0" borderId="0" xfId="1" applyFont="1" applyFill="1" applyAlignment="1">
      <alignment vertical="center"/>
    </xf>
    <xf numFmtId="1" fontId="11" fillId="2" borderId="7" xfId="3" applyNumberFormat="1" applyFont="1" applyFill="1" applyBorder="1" applyAlignment="1">
      <alignment horizontal="center" vertical="top" wrapText="1"/>
    </xf>
    <xf numFmtId="0" fontId="11" fillId="2" borderId="7" xfId="1" applyFont="1" applyFill="1" applyBorder="1" applyAlignment="1">
      <alignment vertical="top" wrapText="1"/>
    </xf>
    <xf numFmtId="0" fontId="10" fillId="2" borderId="7" xfId="1" applyFont="1" applyFill="1" applyBorder="1" applyAlignment="1">
      <alignment vertical="top" wrapText="1"/>
    </xf>
    <xf numFmtId="0" fontId="10" fillId="2" borderId="7" xfId="3" applyFont="1" applyFill="1" applyBorder="1" applyAlignment="1">
      <alignment horizontal="center" vertical="top" wrapText="1"/>
    </xf>
    <xf numFmtId="4" fontId="10" fillId="2" borderId="7" xfId="3" applyNumberFormat="1" applyFont="1" applyFill="1" applyBorder="1" applyAlignment="1">
      <alignment vertical="top" wrapText="1"/>
    </xf>
    <xf numFmtId="165" fontId="10" fillId="2" borderId="7" xfId="3" applyNumberFormat="1" applyFont="1" applyFill="1" applyBorder="1" applyAlignment="1">
      <alignment horizontal="center" vertical="top" wrapText="1"/>
    </xf>
    <xf numFmtId="0" fontId="11" fillId="2" borderId="7" xfId="3" applyFont="1" applyFill="1" applyBorder="1" applyAlignment="1">
      <alignment horizontal="center" vertical="top" wrapText="1"/>
    </xf>
    <xf numFmtId="4" fontId="11" fillId="2" borderId="7" xfId="3" applyNumberFormat="1" applyFont="1" applyFill="1" applyBorder="1" applyAlignment="1">
      <alignment vertical="top" wrapText="1"/>
    </xf>
    <xf numFmtId="0" fontId="10" fillId="2" borderId="7" xfId="2" applyFont="1" applyFill="1" applyBorder="1" applyAlignment="1">
      <alignment horizontal="center" vertical="top" wrapText="1"/>
    </xf>
    <xf numFmtId="165" fontId="10" fillId="2" borderId="7" xfId="2" applyNumberFormat="1" applyFont="1" applyFill="1" applyBorder="1" applyAlignment="1">
      <alignment horizontal="center" vertical="top" wrapText="1"/>
    </xf>
    <xf numFmtId="0" fontId="11" fillId="2" borderId="7" xfId="2" applyFont="1" applyFill="1" applyBorder="1" applyAlignment="1">
      <alignment horizontal="center" vertical="top" wrapText="1"/>
    </xf>
    <xf numFmtId="0" fontId="9" fillId="0" borderId="7" xfId="1" applyFont="1" applyFill="1" applyBorder="1"/>
    <xf numFmtId="4" fontId="9" fillId="0" borderId="7" xfId="1" applyNumberFormat="1" applyFont="1" applyFill="1" applyBorder="1"/>
    <xf numFmtId="4" fontId="2" fillId="0" borderId="0" xfId="1" applyNumberFormat="1" applyFont="1" applyFill="1"/>
    <xf numFmtId="164" fontId="2" fillId="0" borderId="0" xfId="1" applyNumberFormat="1" applyFont="1" applyFill="1"/>
    <xf numFmtId="164" fontId="12" fillId="2" borderId="7" xfId="1" applyNumberFormat="1" applyFont="1" applyFill="1" applyBorder="1" applyAlignment="1">
      <alignment horizontal="right" vertical="center"/>
    </xf>
    <xf numFmtId="164" fontId="12" fillId="0" borderId="7" xfId="1" applyNumberFormat="1" applyFont="1" applyFill="1" applyBorder="1" applyAlignment="1">
      <alignment horizontal="right" vertical="center"/>
    </xf>
    <xf numFmtId="164" fontId="12" fillId="2" borderId="2" xfId="1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top"/>
    </xf>
    <xf numFmtId="4" fontId="8" fillId="2" borderId="7" xfId="2" applyNumberFormat="1" applyFont="1" applyFill="1" applyBorder="1" applyAlignment="1">
      <alignment vertical="center" wrapText="1"/>
    </xf>
    <xf numFmtId="0" fontId="13" fillId="0" borderId="3" xfId="1" applyFont="1" applyFill="1" applyBorder="1" applyAlignment="1"/>
    <xf numFmtId="0" fontId="0" fillId="0" borderId="4" xfId="0" applyBorder="1" applyAlignment="1"/>
    <xf numFmtId="0" fontId="0" fillId="0" borderId="5" xfId="0" applyBorder="1" applyAlignment="1"/>
    <xf numFmtId="0" fontId="6" fillId="0" borderId="3" xfId="1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4" fontId="8" fillId="2" borderId="7" xfId="2" applyNumberFormat="1" applyFont="1" applyFill="1" applyBorder="1" applyAlignment="1">
      <alignment horizontal="left" vertical="center" wrapText="1"/>
    </xf>
    <xf numFmtId="0" fontId="10" fillId="2" borderId="7" xfId="1" applyFont="1" applyFill="1" applyBorder="1" applyAlignment="1">
      <alignment vertical="top" wrapText="1"/>
    </xf>
    <xf numFmtId="0" fontId="10" fillId="2" borderId="7" xfId="3" applyFont="1" applyFill="1" applyBorder="1" applyAlignment="1">
      <alignment horizontal="center" vertical="top" wrapText="1"/>
    </xf>
    <xf numFmtId="165" fontId="10" fillId="2" borderId="2" xfId="3" applyNumberFormat="1" applyFont="1" applyFill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4" fillId="0" borderId="2" xfId="2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1" fontId="11" fillId="2" borderId="2" xfId="3" applyNumberFormat="1" applyFont="1" applyFill="1" applyBorder="1" applyAlignment="1">
      <alignment horizontal="center" vertical="top" wrapText="1"/>
    </xf>
    <xf numFmtId="0" fontId="11" fillId="2" borderId="2" xfId="1" applyFont="1" applyFill="1" applyBorder="1" applyAlignment="1">
      <alignment vertical="top" wrapText="1"/>
    </xf>
    <xf numFmtId="0" fontId="0" fillId="0" borderId="6" xfId="0" applyBorder="1" applyAlignment="1">
      <alignment vertical="top" wrapText="1"/>
    </xf>
  </cellXfs>
  <cellStyles count="4">
    <cellStyle name="Звичайний_Додаток №9" xfId="1" xr:uid="{00000000-0005-0000-0000-000001000000}"/>
    <cellStyle name="Звичайний_Додаток_9_06-12-2012" xfId="2" xr:uid="{00000000-0005-0000-0000-000002000000}"/>
    <cellStyle name="Звичайний_Додаток_9_06-12-2012_Додаток №9" xfId="3" xr:uid="{00000000-0005-0000-0000-000003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4"/>
  <sheetViews>
    <sheetView tabSelected="1" topLeftCell="A12" zoomScale="90" zoomScaleNormal="78" zoomScaleSheetLayoutView="85" workbookViewId="0">
      <selection activeCell="C25" sqref="C25"/>
    </sheetView>
  </sheetViews>
  <sheetFormatPr baseColWidth="10" defaultColWidth="15.6640625" defaultRowHeight="16" x14ac:dyDescent="0.2"/>
  <cols>
    <col min="1" max="1" width="72.1640625" style="1" customWidth="1"/>
    <col min="2" max="2" width="14.33203125" style="1" customWidth="1"/>
    <col min="3" max="3" width="13.6640625" style="1" customWidth="1"/>
    <col min="4" max="4" width="14.83203125" style="1" customWidth="1"/>
    <col min="5" max="5" width="82.6640625" style="1" customWidth="1"/>
    <col min="6" max="6" width="19.5" style="1" customWidth="1"/>
    <col min="7" max="7" width="18.5" style="1" customWidth="1"/>
    <col min="8" max="8" width="19.33203125" style="1" customWidth="1"/>
    <col min="9" max="9" width="11.33203125" style="1" bestFit="1" customWidth="1"/>
    <col min="10" max="10" width="13.33203125" style="1" customWidth="1"/>
    <col min="11" max="252" width="10.1640625" style="1" customWidth="1"/>
    <col min="253" max="253" width="88.6640625" style="1" customWidth="1"/>
    <col min="254" max="254" width="15.5" style="1" customWidth="1"/>
    <col min="255" max="255" width="15" style="1" customWidth="1"/>
    <col min="256" max="16384" width="15.6640625" style="1"/>
  </cols>
  <sheetData>
    <row r="1" spans="1:12" x14ac:dyDescent="0.2">
      <c r="E1" s="27"/>
      <c r="F1" s="27"/>
      <c r="G1" s="28" t="s">
        <v>25</v>
      </c>
      <c r="H1" s="29"/>
    </row>
    <row r="2" spans="1:12" x14ac:dyDescent="0.2">
      <c r="E2" s="27"/>
      <c r="F2" s="27"/>
      <c r="G2" s="29"/>
      <c r="H2" s="29"/>
    </row>
    <row r="3" spans="1:12" ht="57" customHeight="1" x14ac:dyDescent="0.2">
      <c r="E3" s="27"/>
      <c r="F3" s="27"/>
      <c r="G3" s="29"/>
      <c r="H3" s="29"/>
    </row>
    <row r="4" spans="1:12" ht="74.25" customHeight="1" x14ac:dyDescent="0.2">
      <c r="A4" s="30" t="s">
        <v>26</v>
      </c>
      <c r="B4" s="30"/>
      <c r="C4" s="30"/>
      <c r="D4" s="30"/>
      <c r="E4" s="30"/>
      <c r="F4" s="31"/>
      <c r="G4" s="32"/>
      <c r="H4" s="2" t="s">
        <v>0</v>
      </c>
    </row>
    <row r="5" spans="1:12" ht="50.25" customHeight="1" x14ac:dyDescent="0.2">
      <c r="A5" s="45" t="s">
        <v>1</v>
      </c>
      <c r="B5" s="45" t="s">
        <v>2</v>
      </c>
      <c r="C5" s="45" t="s">
        <v>3</v>
      </c>
      <c r="D5" s="45" t="s">
        <v>4</v>
      </c>
      <c r="E5" s="47" t="s">
        <v>5</v>
      </c>
      <c r="F5" s="37" t="s">
        <v>6</v>
      </c>
      <c r="G5" s="38"/>
      <c r="H5" s="39"/>
      <c r="I5" s="3"/>
      <c r="J5" s="3"/>
      <c r="K5" s="3"/>
      <c r="L5" s="3"/>
    </row>
    <row r="6" spans="1:12" s="3" customFormat="1" ht="57.75" customHeight="1" x14ac:dyDescent="0.15">
      <c r="A6" s="46"/>
      <c r="B6" s="46"/>
      <c r="C6" s="46"/>
      <c r="D6" s="46"/>
      <c r="E6" s="46"/>
      <c r="F6" s="4" t="s">
        <v>7</v>
      </c>
      <c r="G6" s="4" t="s">
        <v>8</v>
      </c>
      <c r="H6" s="4" t="s">
        <v>9</v>
      </c>
    </row>
    <row r="7" spans="1:12" s="7" customFormat="1" ht="26.25" customHeight="1" x14ac:dyDescent="0.15">
      <c r="A7" s="40" t="s">
        <v>10</v>
      </c>
      <c r="B7" s="40"/>
      <c r="C7" s="40"/>
      <c r="D7" s="40"/>
      <c r="E7" s="40"/>
      <c r="F7" s="5"/>
      <c r="G7" s="6"/>
      <c r="H7" s="6"/>
    </row>
    <row r="8" spans="1:12" x14ac:dyDescent="0.2">
      <c r="A8" s="41" t="s">
        <v>11</v>
      </c>
      <c r="B8" s="42" t="s">
        <v>12</v>
      </c>
      <c r="C8" s="43">
        <v>214729.837</v>
      </c>
      <c r="D8" s="48">
        <v>2301610</v>
      </c>
      <c r="E8" s="49" t="s">
        <v>13</v>
      </c>
      <c r="F8" s="25">
        <v>92926.6</v>
      </c>
      <c r="G8" s="25">
        <v>-9112.57</v>
      </c>
      <c r="H8" s="25">
        <v>83814</v>
      </c>
      <c r="J8" s="22"/>
    </row>
    <row r="9" spans="1:12" x14ac:dyDescent="0.2">
      <c r="A9" s="41"/>
      <c r="B9" s="42"/>
      <c r="C9" s="44"/>
      <c r="D9" s="44"/>
      <c r="E9" s="50"/>
      <c r="F9" s="26"/>
      <c r="G9" s="26"/>
      <c r="H9" s="26"/>
    </row>
    <row r="10" spans="1:12" ht="34" x14ac:dyDescent="0.2">
      <c r="A10" s="10" t="s">
        <v>14</v>
      </c>
      <c r="B10" s="11" t="s">
        <v>12</v>
      </c>
      <c r="C10" s="13">
        <v>135000</v>
      </c>
      <c r="D10" s="8">
        <v>2301610</v>
      </c>
      <c r="E10" s="9" t="s">
        <v>13</v>
      </c>
      <c r="F10" s="23">
        <v>0</v>
      </c>
      <c r="G10" s="23">
        <f>F14+F16+7583.1+9112.57</f>
        <v>556695.66999999993</v>
      </c>
      <c r="H10" s="23">
        <v>556695.69999999995</v>
      </c>
    </row>
    <row r="11" spans="1:12" ht="17" x14ac:dyDescent="0.2">
      <c r="A11" s="12" t="s">
        <v>15</v>
      </c>
      <c r="B11" s="11" t="s">
        <v>12</v>
      </c>
      <c r="C11" s="13">
        <v>300000</v>
      </c>
      <c r="D11" s="14">
        <v>2501630</v>
      </c>
      <c r="E11" s="15" t="s">
        <v>16</v>
      </c>
      <c r="F11" s="23">
        <v>1150000</v>
      </c>
      <c r="G11" s="23">
        <v>-17526.599999999999</v>
      </c>
      <c r="H11" s="24">
        <f>1150000-9943.5-7583.1</f>
        <v>1132473.3999999999</v>
      </c>
      <c r="J11" s="22"/>
    </row>
    <row r="12" spans="1:12" ht="34" x14ac:dyDescent="0.2">
      <c r="A12" s="12" t="s">
        <v>17</v>
      </c>
      <c r="B12" s="11" t="s">
        <v>12</v>
      </c>
      <c r="C12" s="13">
        <v>150000</v>
      </c>
      <c r="D12" s="14">
        <v>2501630</v>
      </c>
      <c r="E12" s="15" t="s">
        <v>16</v>
      </c>
      <c r="F12" s="23">
        <v>0</v>
      </c>
      <c r="G12" s="23">
        <v>9943.5</v>
      </c>
      <c r="H12" s="23">
        <v>9943.5</v>
      </c>
    </row>
    <row r="13" spans="1:12" s="7" customFormat="1" ht="24.75" customHeight="1" x14ac:dyDescent="0.15">
      <c r="A13" s="33" t="s">
        <v>18</v>
      </c>
      <c r="B13" s="33"/>
      <c r="C13" s="33"/>
      <c r="D13" s="33"/>
      <c r="E13" s="33"/>
      <c r="F13" s="33"/>
      <c r="G13" s="6"/>
      <c r="H13" s="6"/>
    </row>
    <row r="14" spans="1:12" ht="34" x14ac:dyDescent="0.2">
      <c r="A14" s="10" t="s">
        <v>19</v>
      </c>
      <c r="B14" s="16" t="s">
        <v>20</v>
      </c>
      <c r="C14" s="17">
        <v>150000</v>
      </c>
      <c r="D14" s="18">
        <v>2401620</v>
      </c>
      <c r="E14" s="9" t="s">
        <v>21</v>
      </c>
      <c r="F14" s="23">
        <v>276213</v>
      </c>
      <c r="G14" s="23">
        <v>-276213</v>
      </c>
      <c r="H14" s="23">
        <v>0</v>
      </c>
      <c r="J14" s="21"/>
    </row>
    <row r="15" spans="1:12" s="7" customFormat="1" ht="26.25" customHeight="1" x14ac:dyDescent="0.15">
      <c r="A15" s="33" t="s">
        <v>22</v>
      </c>
      <c r="B15" s="33"/>
      <c r="C15" s="33"/>
      <c r="D15" s="33"/>
      <c r="E15" s="33"/>
      <c r="F15" s="33"/>
      <c r="G15" s="6"/>
      <c r="H15" s="6"/>
    </row>
    <row r="16" spans="1:12" ht="34" x14ac:dyDescent="0.2">
      <c r="A16" s="10" t="s">
        <v>23</v>
      </c>
      <c r="B16" s="16" t="s">
        <v>20</v>
      </c>
      <c r="C16" s="17">
        <v>150000</v>
      </c>
      <c r="D16" s="18">
        <v>2401620</v>
      </c>
      <c r="E16" s="9" t="s">
        <v>21</v>
      </c>
      <c r="F16" s="23">
        <v>263787</v>
      </c>
      <c r="G16" s="23">
        <v>-263787</v>
      </c>
      <c r="H16" s="23">
        <v>0</v>
      </c>
      <c r="J16" s="22"/>
    </row>
    <row r="17" spans="1:8" ht="18" customHeight="1" x14ac:dyDescent="0.2">
      <c r="A17" s="34"/>
      <c r="B17" s="35"/>
      <c r="C17" s="35"/>
      <c r="D17" s="36"/>
      <c r="E17" s="19" t="s">
        <v>24</v>
      </c>
      <c r="F17" s="20">
        <v>1782926.6</v>
      </c>
      <c r="G17" s="20">
        <v>0</v>
      </c>
      <c r="H17" s="20">
        <v>1782926.6</v>
      </c>
    </row>
    <row r="19" spans="1:8" x14ac:dyDescent="0.2">
      <c r="F19" s="21"/>
    </row>
    <row r="20" spans="1:8" x14ac:dyDescent="0.2">
      <c r="G20" s="22"/>
    </row>
    <row r="21" spans="1:8" x14ac:dyDescent="0.2">
      <c r="F21" s="21"/>
    </row>
    <row r="22" spans="1:8" x14ac:dyDescent="0.2">
      <c r="F22" s="21"/>
    </row>
    <row r="24" spans="1:8" x14ac:dyDescent="0.2">
      <c r="F24" s="21"/>
    </row>
  </sheetData>
  <mergeCells count="23">
    <mergeCell ref="A15:F15"/>
    <mergeCell ref="A17:D17"/>
    <mergeCell ref="F5:H5"/>
    <mergeCell ref="A7:E7"/>
    <mergeCell ref="A8:A9"/>
    <mergeCell ref="B8:B9"/>
    <mergeCell ref="C8:C9"/>
    <mergeCell ref="A13:F13"/>
    <mergeCell ref="A5:A6"/>
    <mergeCell ref="B5:B6"/>
    <mergeCell ref="C5:C6"/>
    <mergeCell ref="D5:D6"/>
    <mergeCell ref="E5:E6"/>
    <mergeCell ref="D8:D9"/>
    <mergeCell ref="E8:E9"/>
    <mergeCell ref="F8:F9"/>
    <mergeCell ref="G8:G9"/>
    <mergeCell ref="H8:H9"/>
    <mergeCell ref="E1:F1"/>
    <mergeCell ref="G1:H3"/>
    <mergeCell ref="E2:F2"/>
    <mergeCell ref="E3:F3"/>
    <mergeCell ref="A4:G4"/>
  </mergeCells>
  <printOptions horizontalCentered="1"/>
  <pageMargins left="0.25" right="0.25" top="0.75" bottom="0.75" header="0.3" footer="0.3"/>
  <pageSetup paperSize="9" scale="67" fitToHeight="7" orientation="landscape" r:id="rId1"/>
  <headerFooter>
    <oddFooter>&amp;R&amp;P</oddFooter>
  </headerFooter>
  <rowBreaks count="1" manualBreakCount="1">
    <brk id="14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ardDocument" ma:contentTypeID="0x0101005082CF9611B70740801F57C691914AA100112606590970F34A82426E1C2D62EACA" ma:contentTypeVersion="5" ma:contentTypeDescription="Create a new document." ma:contentTypeScope="" ma:versionID="e88d032e5c05709882a2872344745ac7">
  <xsd:schema xmlns:xsd="http://www.w3.org/2001/XMLSchema" xmlns:xs="http://www.w3.org/2001/XMLSchema" xmlns:p="http://schemas.microsoft.com/office/2006/metadata/properties" xmlns:ns2="34080153-28b6-45f6-b1c8-49842029d766" targetNamespace="http://schemas.microsoft.com/office/2006/metadata/properties" ma:root="true" ma:fieldsID="a882dbd854289878c5a6b1c409cdc962" ns2:_="">
    <xsd:import namespace="34080153-28b6-45f6-b1c8-49842029d766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080153-28b6-45f6-b1c8-49842029d76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Спільний доступ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A050802-BF9A-41E2-BBEA-4990DD86BB9B}"/>
</file>

<file path=customXml/itemProps2.xml><?xml version="1.0" encoding="utf-8"?>
<ds:datastoreItem xmlns:ds="http://schemas.openxmlformats.org/officeDocument/2006/customXml" ds:itemID="{B900E0E3-9EB2-4AB0-8679-E1CB44B01828}"/>
</file>

<file path=customXml/itemProps3.xml><?xml version="1.0" encoding="utf-8"?>
<ds:datastoreItem xmlns:ds="http://schemas.openxmlformats.org/officeDocument/2006/customXml" ds:itemID="{F4E26AC6-B031-485A-A740-E20541B00B6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Додаток6</vt:lpstr>
      <vt:lpstr>Додаток6!Заголовки_для_печати</vt:lpstr>
      <vt:lpstr>Додаток6!Область_печати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2020-08-27T06:40:48Z</dcterms:created>
  <dcterms:modified xsi:type="dcterms:W3CDTF">2020-08-27T06:40:48Z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0x0101005082CF9611B70740801F57C691914AA100112606590970F34A82426E1C2D62EACA</vt:lpwstr>
  </property>
</Properties>
</file>